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<sst xmlns="http://schemas.openxmlformats.org/spreadsheetml/2006/main" count="171" uniqueCount="87">
  <si>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</si>
  <si>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</si>
  <si>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</si>
  <si>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</si>
  <si>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</si>
  <si>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</si>
  <si>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</si>
  <si>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</si>
  <si>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</si>
  <si>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</si>
  <si>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</si>
  <si>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</si>
  <si>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</si>
  <si>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</si>
  <si>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</si>
  <si>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</si>
  <si>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</si>
  <si>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</si>
  <si>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</si>
  <si>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</si>
  <si>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</si>
  <si>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</si>
  <si>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</si>
  <si>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</si>
  <si>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</si>
  <si>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</si>
  <si>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</si>
  <si>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</si>
  <si>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</si>
  <si>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</si>
  <si>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</si>
  <si>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</si>
  <si>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</si>
  <si>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</si>
  <si>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</si>
  <si>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</si>
  <si>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</si>
  <si>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</si>
  <si>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</si>
  <si>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</si>
  <si>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</si>
  <si>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</si>
  <si>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</si>
  <si>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</si>
  <si>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</si>
  <si>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</si>
  <si>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</si>
  <si>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</si>
  <si>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t>Greatest</t>
  </si>
  <si>
    <t>Number Seen</t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</si>
  <si>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</si>
  <si>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</si>
  <si>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</si>
  <si>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</si>
  <si>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</si>
  <si>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</si>
  <si>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</si>
  <si>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</si>
  <si>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Classroom FeederWatch 2004-2005 ~ The Bird Blind at Downy Creek</t>
  </si>
  <si>
    <t>3-3:15pm</t>
  </si>
  <si>
    <t>R</t>
  </si>
  <si>
    <t>NW</t>
  </si>
  <si>
    <t>9am-3pm</t>
  </si>
  <si>
    <t>S</t>
  </si>
  <si>
    <t>ENE</t>
  </si>
  <si>
    <t>F</t>
  </si>
  <si>
    <t>SE</t>
  </si>
  <si>
    <t>11-11:45am</t>
  </si>
  <si>
    <t>SSW</t>
  </si>
  <si>
    <t>2:30-3pm</t>
  </si>
  <si>
    <t>NNW</t>
  </si>
  <si>
    <t>missing</t>
  </si>
  <si>
    <t>W</t>
  </si>
  <si>
    <t>3-3:30pm</t>
  </si>
  <si>
    <t>SW</t>
  </si>
  <si>
    <t>Tr</t>
  </si>
  <si>
    <t>N</t>
  </si>
  <si>
    <t>9:45-3pm</t>
  </si>
  <si>
    <t>9am-12pm</t>
  </si>
  <si>
    <t>8am-3pm</t>
  </si>
  <si>
    <t>9:30-3pm</t>
  </si>
  <si>
    <t>10-10:15am</t>
  </si>
  <si>
    <t>10am-3pm</t>
  </si>
  <si>
    <t>9am-2pm</t>
  </si>
  <si>
    <t>9am-11am</t>
  </si>
  <si>
    <t>2-2:20pm</t>
  </si>
  <si>
    <t xml:space="preserve">Total Days =21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</si>
</sst>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22</xdr:col>
      <xdr:colOff>0</xdr:colOff>
      <xdr:row>15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160686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0</xdr:colOff>
      <xdr:row>50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6259175" y="2333625"/>
          <a:ext cx="88582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26</xdr:col>
      <xdr:colOff>9525</xdr:colOff>
      <xdr:row>52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8305800"/>
          <a:ext cx="19126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26</xdr:col>
      <xdr:colOff>9525</xdr:colOff>
      <xdr:row>54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8639175"/>
          <a:ext cx="19126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53" sqref="X53"/>
    </sheetView>
  </sheetViews>
  <sheetFormatPr defaultColWidth="9.140625" defaultRowHeight="12.75"/>
  <cols>
    <col min="1" max="1" width="29.140625" style="0" customWidth="1"/>
    <col min="2" max="8" width="10.140625" style="0" bestFit="1" customWidth="1"/>
    <col min="9" max="21" width="10.140625" style="0" customWidth="1"/>
    <col min="23" max="23" width="2.7109375" style="0" customWidth="1"/>
    <col min="24" max="24" width="13.28125" style="0" customWidth="1"/>
    <col min="25" max="25" width="2.7109375" style="0" customWidth="1"/>
    <col min="26" max="26" width="26.8515625" style="0" customWidth="1"/>
  </cols>
  <sheetData>
    <row r="1" spans="1:26" ht="18">
      <c r="A1" s="1" t="s">
        <v>58</v>
      </c>
      <c r="Z1" s="1"/>
    </row>
    <row r="2" spans="1:24" ht="12.75">
      <c r="A2" s="2" t="s">
        <v>29</v>
      </c>
      <c r="B2" s="3">
        <v>38309</v>
      </c>
      <c r="C2" s="3">
        <v>38313</v>
      </c>
      <c r="D2" s="3">
        <v>38322</v>
      </c>
      <c r="E2" s="3">
        <v>38328</v>
      </c>
      <c r="F2" s="3">
        <v>38329</v>
      </c>
      <c r="G2" s="3">
        <v>38336</v>
      </c>
      <c r="H2" s="3">
        <v>38337</v>
      </c>
      <c r="I2" s="3">
        <v>38357</v>
      </c>
      <c r="J2" s="3">
        <v>38358</v>
      </c>
      <c r="K2" s="3">
        <v>38364</v>
      </c>
      <c r="L2" s="3">
        <v>38365</v>
      </c>
      <c r="M2" s="3">
        <v>38371</v>
      </c>
      <c r="N2" s="3">
        <v>38378</v>
      </c>
      <c r="O2" s="3">
        <v>38379</v>
      </c>
      <c r="P2" s="3">
        <v>38385</v>
      </c>
      <c r="Q2" s="3">
        <v>38386</v>
      </c>
      <c r="R2" s="3">
        <v>38392</v>
      </c>
      <c r="S2" s="3">
        <v>38393</v>
      </c>
      <c r="T2" s="3">
        <v>38397</v>
      </c>
      <c r="U2" s="3">
        <v>38411</v>
      </c>
      <c r="V2" s="3">
        <v>38412</v>
      </c>
      <c r="X2" t="s">
        <v>86</v>
      </c>
    </row>
    <row r="3" spans="1:26" s="15" customFormat="1" ht="12.75">
      <c r="A3" s="14" t="s">
        <v>30</v>
      </c>
      <c r="B3" s="6" t="s">
        <v>59</v>
      </c>
      <c r="C3" s="6" t="s">
        <v>62</v>
      </c>
      <c r="D3" s="6" t="s">
        <v>78</v>
      </c>
      <c r="E3" s="6" t="s">
        <v>59</v>
      </c>
      <c r="F3" s="6" t="s">
        <v>67</v>
      </c>
      <c r="G3" s="6" t="s">
        <v>79</v>
      </c>
      <c r="H3" s="6" t="s">
        <v>69</v>
      </c>
      <c r="I3" s="6" t="s">
        <v>80</v>
      </c>
      <c r="J3" s="6" t="s">
        <v>73</v>
      </c>
      <c r="K3" s="6" t="s">
        <v>77</v>
      </c>
      <c r="L3" s="6" t="s">
        <v>59</v>
      </c>
      <c r="M3" s="6" t="s">
        <v>81</v>
      </c>
      <c r="N3" s="6" t="s">
        <v>82</v>
      </c>
      <c r="O3" s="6" t="s">
        <v>59</v>
      </c>
      <c r="P3" s="6" t="s">
        <v>83</v>
      </c>
      <c r="Q3" s="6" t="s">
        <v>59</v>
      </c>
      <c r="R3" s="6" t="s">
        <v>77</v>
      </c>
      <c r="S3" s="6" t="s">
        <v>59</v>
      </c>
      <c r="T3" s="6" t="s">
        <v>82</v>
      </c>
      <c r="U3" s="6" t="s">
        <v>84</v>
      </c>
      <c r="V3" s="6" t="s">
        <v>85</v>
      </c>
      <c r="Z3" s="14" t="s">
        <v>30</v>
      </c>
    </row>
    <row r="4" spans="1:26" s="6" customFormat="1" ht="12.75">
      <c r="A4" s="5" t="s">
        <v>50</v>
      </c>
      <c r="B4" s="8">
        <v>10</v>
      </c>
      <c r="C4" s="6">
        <v>6</v>
      </c>
      <c r="D4" s="6">
        <v>3</v>
      </c>
      <c r="E4" s="6">
        <v>7</v>
      </c>
      <c r="F4" s="6">
        <v>11</v>
      </c>
      <c r="G4" s="6">
        <v>6</v>
      </c>
      <c r="H4" s="6">
        <v>9</v>
      </c>
      <c r="I4" s="6">
        <v>-2</v>
      </c>
      <c r="J4" s="6">
        <v>5</v>
      </c>
      <c r="K4" s="6">
        <v>4</v>
      </c>
      <c r="L4" s="6">
        <v>7</v>
      </c>
      <c r="M4" s="6">
        <v>13</v>
      </c>
      <c r="N4" s="6">
        <v>8</v>
      </c>
      <c r="O4" s="6">
        <v>14</v>
      </c>
      <c r="P4" s="6">
        <v>0</v>
      </c>
      <c r="Q4" s="6">
        <v>10</v>
      </c>
      <c r="R4" s="6">
        <v>0</v>
      </c>
      <c r="S4" s="6">
        <v>14</v>
      </c>
      <c r="T4" s="6">
        <v>0</v>
      </c>
      <c r="U4" s="6">
        <v>10</v>
      </c>
      <c r="V4" s="6">
        <v>17</v>
      </c>
      <c r="X4" s="7"/>
      <c r="Z4" s="5" t="s">
        <v>54</v>
      </c>
    </row>
    <row r="5" spans="1:26" s="9" customFormat="1" ht="12.75">
      <c r="A5" s="11" t="s">
        <v>32</v>
      </c>
      <c r="B5" s="9">
        <v>0.72</v>
      </c>
      <c r="C5" s="9">
        <v>0.89</v>
      </c>
      <c r="D5" s="9">
        <v>1</v>
      </c>
      <c r="E5" s="9">
        <v>0.95</v>
      </c>
      <c r="F5" s="9">
        <v>0.74</v>
      </c>
      <c r="G5" s="9">
        <v>1</v>
      </c>
      <c r="H5" s="9">
        <v>0.73</v>
      </c>
      <c r="I5" s="9">
        <v>0.73</v>
      </c>
      <c r="J5" s="9">
        <v>0.93</v>
      </c>
      <c r="K5" s="9">
        <v>0.96</v>
      </c>
      <c r="L5" s="9">
        <v>0.76</v>
      </c>
      <c r="M5" s="9">
        <v>0.86</v>
      </c>
      <c r="N5" s="9">
        <v>0.84</v>
      </c>
      <c r="O5" s="9">
        <v>0.58</v>
      </c>
      <c r="P5" s="9">
        <v>1</v>
      </c>
      <c r="Q5" s="9">
        <v>0.73</v>
      </c>
      <c r="R5" s="9">
        <v>1</v>
      </c>
      <c r="S5" s="9">
        <v>0.37</v>
      </c>
      <c r="T5" s="9">
        <v>1</v>
      </c>
      <c r="U5" s="9">
        <v>0.73</v>
      </c>
      <c r="V5" s="9">
        <v>0.4</v>
      </c>
      <c r="Z5" s="11" t="s">
        <v>32</v>
      </c>
    </row>
    <row r="6" spans="1:26" s="6" customFormat="1" ht="12.75">
      <c r="A6" s="5" t="s">
        <v>33</v>
      </c>
      <c r="B6" s="6">
        <v>1030</v>
      </c>
      <c r="C6" s="6">
        <v>1022</v>
      </c>
      <c r="D6" s="6">
        <v>1031</v>
      </c>
      <c r="E6" s="6">
        <v>998</v>
      </c>
      <c r="F6" s="6">
        <v>997</v>
      </c>
      <c r="G6" s="6">
        <v>1033</v>
      </c>
      <c r="H6" s="6">
        <v>1031</v>
      </c>
      <c r="I6" s="6">
        <v>1025</v>
      </c>
      <c r="J6" s="6">
        <v>1009</v>
      </c>
      <c r="K6" s="6">
        <v>1023</v>
      </c>
      <c r="L6" s="6">
        <v>1026</v>
      </c>
      <c r="M6" s="6">
        <v>1022</v>
      </c>
      <c r="N6" s="6">
        <v>1009</v>
      </c>
      <c r="O6" s="6">
        <v>1010</v>
      </c>
      <c r="P6" s="6">
        <v>1032</v>
      </c>
      <c r="Q6" s="6">
        <v>1022</v>
      </c>
      <c r="R6" s="6">
        <v>1024</v>
      </c>
      <c r="S6" s="6">
        <v>1018</v>
      </c>
      <c r="T6" s="6">
        <v>1025</v>
      </c>
      <c r="U6" s="6">
        <v>1012</v>
      </c>
      <c r="V6" s="6">
        <v>1010</v>
      </c>
      <c r="X6" s="7"/>
      <c r="Z6" s="5" t="s">
        <v>33</v>
      </c>
    </row>
    <row r="7" spans="1:26" s="6" customFormat="1" ht="12.75">
      <c r="A7" s="5" t="s">
        <v>35</v>
      </c>
      <c r="B7" s="6" t="s">
        <v>60</v>
      </c>
      <c r="C7" s="6" t="s">
        <v>60</v>
      </c>
      <c r="D7" s="6" t="s">
        <v>60</v>
      </c>
      <c r="E7" s="6" t="s">
        <v>65</v>
      </c>
      <c r="F7" s="6" t="s">
        <v>60</v>
      </c>
      <c r="G7" s="6" t="s">
        <v>63</v>
      </c>
      <c r="H7" s="6" t="s">
        <v>63</v>
      </c>
      <c r="I7" s="6" t="s">
        <v>63</v>
      </c>
      <c r="J7" s="6" t="s">
        <v>65</v>
      </c>
      <c r="K7" s="6" t="s">
        <v>60</v>
      </c>
      <c r="L7" s="6" t="s">
        <v>63</v>
      </c>
      <c r="M7" s="6" t="s">
        <v>60</v>
      </c>
      <c r="N7" s="6" t="s">
        <v>63</v>
      </c>
      <c r="O7" s="6" t="s">
        <v>65</v>
      </c>
      <c r="P7" s="6" t="s">
        <v>63</v>
      </c>
      <c r="Q7" s="6" t="s">
        <v>65</v>
      </c>
      <c r="R7" s="6" t="s">
        <v>63</v>
      </c>
      <c r="S7" s="6" t="s">
        <v>65</v>
      </c>
      <c r="T7" s="6" t="s">
        <v>63</v>
      </c>
      <c r="U7" s="6" t="s">
        <v>60</v>
      </c>
      <c r="V7" s="6" t="s">
        <v>65</v>
      </c>
      <c r="X7" s="7"/>
      <c r="Z7" s="5" t="s">
        <v>35</v>
      </c>
    </row>
    <row r="8" spans="1:26" s="10" customFormat="1" ht="12.75">
      <c r="A8" s="12" t="s">
        <v>36</v>
      </c>
      <c r="B8" s="10">
        <v>0.02</v>
      </c>
      <c r="C8" s="10">
        <v>0.16</v>
      </c>
      <c r="D8" s="10">
        <v>0.05</v>
      </c>
      <c r="E8" s="10">
        <v>0.01</v>
      </c>
      <c r="F8" s="10">
        <v>0.1</v>
      </c>
      <c r="G8" s="10">
        <v>0.02</v>
      </c>
      <c r="H8" s="10">
        <v>0.33</v>
      </c>
      <c r="I8" s="10">
        <v>0.29</v>
      </c>
      <c r="J8" s="10">
        <v>0</v>
      </c>
      <c r="K8" s="10">
        <v>0.04</v>
      </c>
      <c r="L8" s="10">
        <v>0.08</v>
      </c>
      <c r="M8" s="10">
        <v>0.19</v>
      </c>
      <c r="N8" s="10">
        <v>0.07</v>
      </c>
      <c r="O8" s="10">
        <v>0.15</v>
      </c>
      <c r="P8" s="10">
        <v>0.02</v>
      </c>
      <c r="Q8" s="10">
        <v>0.31</v>
      </c>
      <c r="R8" s="10">
        <v>0.23</v>
      </c>
      <c r="S8" s="10">
        <v>0.39</v>
      </c>
      <c r="T8" s="10">
        <v>0.11</v>
      </c>
      <c r="U8" s="10">
        <v>0.18</v>
      </c>
      <c r="V8" s="10">
        <v>0.29</v>
      </c>
      <c r="X8" s="13"/>
      <c r="Z8" s="12" t="s">
        <v>36</v>
      </c>
    </row>
    <row r="9" spans="1:26" s="6" customFormat="1" ht="12.75">
      <c r="A9" s="5" t="s">
        <v>34</v>
      </c>
      <c r="B9" s="6">
        <v>6</v>
      </c>
      <c r="C9" s="6">
        <v>0</v>
      </c>
      <c r="D9" s="6">
        <v>0</v>
      </c>
      <c r="E9" s="6">
        <v>11</v>
      </c>
      <c r="F9" s="6">
        <v>13</v>
      </c>
      <c r="G9" s="6">
        <v>1</v>
      </c>
      <c r="H9" s="6">
        <v>3</v>
      </c>
      <c r="I9" s="6">
        <v>3</v>
      </c>
      <c r="J9" s="6">
        <v>12</v>
      </c>
      <c r="K9" s="6">
        <v>6</v>
      </c>
      <c r="L9" s="6">
        <v>0</v>
      </c>
      <c r="M9" s="6">
        <v>0</v>
      </c>
      <c r="N9" s="6">
        <v>3</v>
      </c>
      <c r="O9" s="6">
        <v>2</v>
      </c>
      <c r="P9" s="6">
        <v>3</v>
      </c>
      <c r="Q9" s="6">
        <v>0</v>
      </c>
      <c r="R9" s="6">
        <v>0</v>
      </c>
      <c r="S9" s="6">
        <v>5</v>
      </c>
      <c r="T9" s="6">
        <v>0</v>
      </c>
      <c r="U9" s="6">
        <v>24</v>
      </c>
      <c r="V9" s="6">
        <v>2</v>
      </c>
      <c r="X9" s="7"/>
      <c r="Z9" s="5" t="s">
        <v>34</v>
      </c>
    </row>
    <row r="10" spans="1:26" s="6" customFormat="1" ht="12.75">
      <c r="A10" s="5" t="s">
        <v>31</v>
      </c>
      <c r="B10" s="6" t="s">
        <v>61</v>
      </c>
      <c r="C10" s="6" t="s">
        <v>63</v>
      </c>
      <c r="D10" s="6" t="s">
        <v>64</v>
      </c>
      <c r="E10" s="6" t="s">
        <v>66</v>
      </c>
      <c r="F10" s="6" t="s">
        <v>68</v>
      </c>
      <c r="G10" s="6" t="s">
        <v>68</v>
      </c>
      <c r="H10" s="6" t="s">
        <v>70</v>
      </c>
      <c r="I10" s="6" t="s">
        <v>72</v>
      </c>
      <c r="J10" s="6" t="s">
        <v>74</v>
      </c>
      <c r="K10" s="6" t="s">
        <v>68</v>
      </c>
      <c r="L10" s="6" t="s">
        <v>61</v>
      </c>
      <c r="M10" s="6" t="s">
        <v>63</v>
      </c>
      <c r="N10" s="6" t="s">
        <v>72</v>
      </c>
      <c r="O10" s="6" t="s">
        <v>66</v>
      </c>
      <c r="P10" s="6" t="s">
        <v>76</v>
      </c>
      <c r="Q10" s="6" t="s">
        <v>63</v>
      </c>
      <c r="R10" s="6" t="s">
        <v>63</v>
      </c>
      <c r="S10" s="6" t="s">
        <v>66</v>
      </c>
      <c r="T10" s="6" t="s">
        <v>63</v>
      </c>
      <c r="U10" s="6" t="s">
        <v>63</v>
      </c>
      <c r="V10" s="6" t="s">
        <v>74</v>
      </c>
      <c r="X10" s="7"/>
      <c r="Z10" s="5" t="s">
        <v>31</v>
      </c>
    </row>
    <row r="11" spans="1:26" s="6" customFormat="1" ht="12.75">
      <c r="A11" s="5" t="s">
        <v>28</v>
      </c>
      <c r="B11" s="6">
        <v>0.46</v>
      </c>
      <c r="C11" s="6">
        <v>0</v>
      </c>
      <c r="D11" s="6">
        <v>0.05</v>
      </c>
      <c r="E11" s="6">
        <v>0.56</v>
      </c>
      <c r="F11" s="6">
        <v>0.58</v>
      </c>
      <c r="G11" s="6">
        <v>0.03</v>
      </c>
      <c r="H11" s="6">
        <v>0</v>
      </c>
      <c r="I11" s="6">
        <v>0</v>
      </c>
      <c r="J11" s="6">
        <v>0</v>
      </c>
      <c r="K11" s="6" t="s">
        <v>75</v>
      </c>
      <c r="L11" s="6">
        <v>0</v>
      </c>
      <c r="M11" s="6">
        <v>0</v>
      </c>
      <c r="N11" s="6" t="s">
        <v>75</v>
      </c>
      <c r="O11" s="6">
        <v>0.05</v>
      </c>
      <c r="P11" s="6">
        <v>0.03</v>
      </c>
      <c r="Q11" s="6">
        <v>0</v>
      </c>
      <c r="R11" s="6">
        <v>0</v>
      </c>
      <c r="S11" s="6">
        <v>0</v>
      </c>
      <c r="T11" s="6">
        <v>0</v>
      </c>
      <c r="U11" s="6">
        <v>0.13</v>
      </c>
      <c r="V11" s="6">
        <v>0</v>
      </c>
      <c r="X11" s="7"/>
      <c r="Z11" s="5" t="s">
        <v>28</v>
      </c>
    </row>
    <row r="12" spans="1:26" s="6" customFormat="1" ht="12.75">
      <c r="A12" s="5" t="s">
        <v>51</v>
      </c>
      <c r="B12" s="6">
        <v>8</v>
      </c>
      <c r="C12" s="6">
        <v>6</v>
      </c>
      <c r="D12" s="6">
        <v>3</v>
      </c>
      <c r="E12" s="6">
        <v>3</v>
      </c>
      <c r="F12" s="6">
        <v>7</v>
      </c>
      <c r="G12" s="6">
        <v>6</v>
      </c>
      <c r="H12" s="6">
        <v>9</v>
      </c>
      <c r="I12" s="6">
        <v>-2</v>
      </c>
      <c r="J12" s="6">
        <v>3</v>
      </c>
      <c r="K12" s="6">
        <v>4</v>
      </c>
      <c r="L12" s="6">
        <v>7</v>
      </c>
      <c r="M12" s="6">
        <v>13</v>
      </c>
      <c r="N12" s="6">
        <v>8</v>
      </c>
      <c r="O12" s="6">
        <v>14</v>
      </c>
      <c r="P12" s="6">
        <v>0</v>
      </c>
      <c r="Q12" s="6">
        <v>10</v>
      </c>
      <c r="R12" s="6">
        <v>0</v>
      </c>
      <c r="S12" s="6">
        <v>13</v>
      </c>
      <c r="T12" s="6">
        <v>0</v>
      </c>
      <c r="U12" s="6">
        <v>2</v>
      </c>
      <c r="V12" s="6">
        <v>17</v>
      </c>
      <c r="X12" s="7"/>
      <c r="Z12" s="5" t="s">
        <v>55</v>
      </c>
    </row>
    <row r="13" spans="1:26" s="6" customFormat="1" ht="12.75">
      <c r="A13" s="5" t="s">
        <v>52</v>
      </c>
      <c r="B13" s="6">
        <v>6</v>
      </c>
      <c r="C13" s="6">
        <v>4</v>
      </c>
      <c r="D13" s="6">
        <v>3</v>
      </c>
      <c r="E13" s="6">
        <v>7</v>
      </c>
      <c r="F13" s="6">
        <v>7</v>
      </c>
      <c r="G13" s="6">
        <v>6</v>
      </c>
      <c r="H13" s="6">
        <v>4</v>
      </c>
      <c r="I13" s="6">
        <v>-6</v>
      </c>
      <c r="J13" s="6">
        <v>3</v>
      </c>
      <c r="K13" s="6">
        <v>3</v>
      </c>
      <c r="L13" s="6">
        <v>3</v>
      </c>
      <c r="M13" s="6">
        <v>11</v>
      </c>
      <c r="N13" s="6">
        <v>6</v>
      </c>
      <c r="O13" s="6">
        <v>6</v>
      </c>
      <c r="P13" s="6">
        <v>1</v>
      </c>
      <c r="Q13" s="6">
        <v>6</v>
      </c>
      <c r="R13" s="6">
        <v>0</v>
      </c>
      <c r="S13" s="6">
        <v>0</v>
      </c>
      <c r="T13" s="6">
        <v>-1</v>
      </c>
      <c r="U13" s="6">
        <v>6</v>
      </c>
      <c r="V13" s="6">
        <v>3</v>
      </c>
      <c r="X13" s="7"/>
      <c r="Z13" s="5" t="s">
        <v>52</v>
      </c>
    </row>
    <row r="14" spans="1:26" ht="12.75">
      <c r="A14" t="s">
        <v>53</v>
      </c>
      <c r="B14" s="6">
        <v>8</v>
      </c>
      <c r="C14" s="6">
        <v>4</v>
      </c>
      <c r="D14" s="6">
        <v>3</v>
      </c>
      <c r="E14" s="6">
        <v>7</v>
      </c>
      <c r="F14" s="6">
        <v>9</v>
      </c>
      <c r="G14" s="6">
        <v>6</v>
      </c>
      <c r="H14" s="6">
        <v>7</v>
      </c>
      <c r="I14" s="6">
        <v>-3</v>
      </c>
      <c r="J14" s="6">
        <v>4</v>
      </c>
      <c r="K14" s="6">
        <v>3</v>
      </c>
      <c r="L14" s="6">
        <v>6</v>
      </c>
      <c r="M14" s="6">
        <v>12</v>
      </c>
      <c r="N14" s="6">
        <v>7</v>
      </c>
      <c r="O14" s="6">
        <v>9</v>
      </c>
      <c r="P14" s="6">
        <v>1</v>
      </c>
      <c r="Q14" s="6">
        <v>8</v>
      </c>
      <c r="R14" s="6">
        <v>0</v>
      </c>
      <c r="S14" s="6">
        <v>7</v>
      </c>
      <c r="T14" s="6">
        <v>-1</v>
      </c>
      <c r="U14" s="6">
        <v>8</v>
      </c>
      <c r="V14" s="6">
        <v>10</v>
      </c>
      <c r="Z14" t="s">
        <v>53</v>
      </c>
    </row>
    <row r="15" spans="1:26" s="9" customFormat="1" ht="12.75">
      <c r="A15" s="9" t="s">
        <v>37</v>
      </c>
      <c r="B15" s="10" t="s">
        <v>71</v>
      </c>
      <c r="C15" s="9">
        <v>0.75</v>
      </c>
      <c r="D15" s="9">
        <v>1</v>
      </c>
      <c r="E15" s="9">
        <v>1</v>
      </c>
      <c r="F15" s="9">
        <v>0.75</v>
      </c>
      <c r="G15" s="9">
        <v>1</v>
      </c>
      <c r="H15" s="9">
        <v>0.5</v>
      </c>
      <c r="I15" s="9">
        <v>0</v>
      </c>
      <c r="J15" s="9">
        <v>1</v>
      </c>
      <c r="K15" s="9">
        <v>1</v>
      </c>
      <c r="L15" s="9">
        <v>1</v>
      </c>
      <c r="M15" s="9">
        <v>0.8</v>
      </c>
      <c r="N15" s="9">
        <v>1</v>
      </c>
      <c r="O15" s="9">
        <v>0.98</v>
      </c>
      <c r="P15" s="9">
        <v>1</v>
      </c>
      <c r="Q15" s="9">
        <v>0.9</v>
      </c>
      <c r="R15" s="9">
        <v>1</v>
      </c>
      <c r="S15" s="9">
        <v>0</v>
      </c>
      <c r="T15" s="9">
        <v>1</v>
      </c>
      <c r="U15" s="9">
        <v>0.6</v>
      </c>
      <c r="V15" s="9">
        <v>0.25</v>
      </c>
      <c r="X15" s="16" t="s">
        <v>48</v>
      </c>
      <c r="Z15" s="9" t="s">
        <v>37</v>
      </c>
    </row>
    <row r="16" spans="1:26" ht="12.75">
      <c r="A16" s="2" t="s">
        <v>0</v>
      </c>
      <c r="X16" s="4" t="s">
        <v>49</v>
      </c>
      <c r="Z16" s="2" t="s">
        <v>0</v>
      </c>
    </row>
    <row r="17" spans="1:26" ht="12.75">
      <c r="A17" t="s">
        <v>1</v>
      </c>
      <c r="G17" s="6">
        <v>20</v>
      </c>
      <c r="H17" s="6"/>
      <c r="N17" s="6">
        <v>9</v>
      </c>
      <c r="Q17" s="6">
        <v>22</v>
      </c>
      <c r="T17" s="6">
        <v>6</v>
      </c>
      <c r="U17" s="6">
        <v>9</v>
      </c>
      <c r="X17">
        <f aca="true" t="shared" si="0" ref="X17:X50">MAX(B17:W17)</f>
        <v>22</v>
      </c>
      <c r="Z17" t="s">
        <v>1</v>
      </c>
    </row>
    <row r="18" spans="1:26" ht="12.75">
      <c r="A18" t="s">
        <v>3</v>
      </c>
      <c r="B18">
        <v>2</v>
      </c>
      <c r="C18">
        <v>5</v>
      </c>
      <c r="D18">
        <v>6</v>
      </c>
      <c r="F18">
        <v>4</v>
      </c>
      <c r="G18" s="6">
        <v>3</v>
      </c>
      <c r="H18" s="6">
        <v>2</v>
      </c>
      <c r="I18">
        <v>2</v>
      </c>
      <c r="J18">
        <v>2</v>
      </c>
      <c r="K18">
        <v>4</v>
      </c>
      <c r="L18">
        <v>3</v>
      </c>
      <c r="N18" s="6">
        <v>2</v>
      </c>
      <c r="P18">
        <v>3</v>
      </c>
      <c r="Q18" s="6">
        <v>2</v>
      </c>
      <c r="R18">
        <v>3</v>
      </c>
      <c r="S18">
        <v>2</v>
      </c>
      <c r="T18" s="6">
        <v>4</v>
      </c>
      <c r="U18" s="6">
        <v>2</v>
      </c>
      <c r="V18" s="6">
        <v>2</v>
      </c>
      <c r="X18">
        <f t="shared" si="0"/>
        <v>6</v>
      </c>
      <c r="Z18" t="s">
        <v>3</v>
      </c>
    </row>
    <row r="19" spans="1:26" ht="12.75">
      <c r="A19" t="s">
        <v>2</v>
      </c>
      <c r="C19">
        <v>3</v>
      </c>
      <c r="D19">
        <v>3</v>
      </c>
      <c r="G19" s="6">
        <v>4</v>
      </c>
      <c r="H19" s="6">
        <v>2</v>
      </c>
      <c r="I19">
        <v>3</v>
      </c>
      <c r="N19" s="6">
        <v>1</v>
      </c>
      <c r="P19">
        <v>2</v>
      </c>
      <c r="Q19" s="6">
        <v>1</v>
      </c>
      <c r="R19">
        <v>2</v>
      </c>
      <c r="T19" s="6">
        <v>2</v>
      </c>
      <c r="U19" s="6">
        <v>1</v>
      </c>
      <c r="X19">
        <f t="shared" si="0"/>
        <v>4</v>
      </c>
      <c r="Z19" t="s">
        <v>2</v>
      </c>
    </row>
    <row r="20" spans="1:26" ht="12.75">
      <c r="A20" t="s">
        <v>4</v>
      </c>
      <c r="Q20" s="6">
        <v>6</v>
      </c>
      <c r="R20">
        <v>3</v>
      </c>
      <c r="U20" s="6">
        <v>1</v>
      </c>
      <c r="V20">
        <v>2</v>
      </c>
      <c r="X20">
        <f t="shared" si="0"/>
        <v>6</v>
      </c>
      <c r="Z20" t="s">
        <v>4</v>
      </c>
    </row>
    <row r="21" spans="1:26" ht="12.75">
      <c r="A21" t="s">
        <v>41</v>
      </c>
      <c r="G21" s="6">
        <v>2</v>
      </c>
      <c r="P21">
        <v>2</v>
      </c>
      <c r="X21">
        <f t="shared" si="0"/>
        <v>2</v>
      </c>
      <c r="Z21" t="s">
        <v>41</v>
      </c>
    </row>
    <row r="22" spans="1:26" ht="12.75">
      <c r="A22" t="s">
        <v>5</v>
      </c>
      <c r="C22">
        <v>2</v>
      </c>
      <c r="D22">
        <v>1</v>
      </c>
      <c r="G22" s="6">
        <v>1</v>
      </c>
      <c r="I22">
        <v>3</v>
      </c>
      <c r="L22">
        <v>1</v>
      </c>
      <c r="M22">
        <v>1</v>
      </c>
      <c r="P22">
        <v>2</v>
      </c>
      <c r="Q22" s="6">
        <v>1</v>
      </c>
      <c r="R22">
        <v>1</v>
      </c>
      <c r="T22" s="6">
        <v>3</v>
      </c>
      <c r="U22" s="6">
        <v>2</v>
      </c>
      <c r="X22">
        <f t="shared" si="0"/>
        <v>3</v>
      </c>
      <c r="Z22" t="s">
        <v>5</v>
      </c>
    </row>
    <row r="23" spans="1:26" ht="12.75">
      <c r="A23" t="s">
        <v>6</v>
      </c>
      <c r="X23">
        <f t="shared" si="0"/>
        <v>0</v>
      </c>
      <c r="Z23" t="s">
        <v>6</v>
      </c>
    </row>
    <row r="24" spans="1:26" ht="12.75">
      <c r="A24" t="s">
        <v>45</v>
      </c>
      <c r="X24">
        <f t="shared" si="0"/>
        <v>0</v>
      </c>
      <c r="Z24" t="s">
        <v>45</v>
      </c>
    </row>
    <row r="25" spans="1:26" ht="12.75">
      <c r="A25" t="s">
        <v>56</v>
      </c>
      <c r="X25">
        <f t="shared" si="0"/>
        <v>0</v>
      </c>
      <c r="Z25" t="s">
        <v>56</v>
      </c>
    </row>
    <row r="26" spans="1:26" ht="12.75">
      <c r="A26" t="s">
        <v>57</v>
      </c>
      <c r="X26">
        <f t="shared" si="0"/>
        <v>0</v>
      </c>
      <c r="Z26" t="s">
        <v>57</v>
      </c>
    </row>
    <row r="27" spans="1:26" ht="12.75">
      <c r="A27" t="s">
        <v>22</v>
      </c>
      <c r="X27">
        <f t="shared" si="0"/>
        <v>0</v>
      </c>
      <c r="Z27" t="s">
        <v>22</v>
      </c>
    </row>
    <row r="28" spans="1:26" ht="12.75">
      <c r="A28" t="s">
        <v>27</v>
      </c>
      <c r="X28">
        <f t="shared" si="0"/>
        <v>0</v>
      </c>
      <c r="Z28" t="s">
        <v>27</v>
      </c>
    </row>
    <row r="29" spans="1:26" ht="12.75">
      <c r="A29" t="s">
        <v>38</v>
      </c>
      <c r="G29">
        <v>1</v>
      </c>
      <c r="I29">
        <v>1</v>
      </c>
      <c r="K29">
        <v>2</v>
      </c>
      <c r="T29">
        <v>1</v>
      </c>
      <c r="X29">
        <f t="shared" si="0"/>
        <v>2</v>
      </c>
      <c r="Z29" t="s">
        <v>7</v>
      </c>
    </row>
    <row r="30" spans="1:26" ht="12.75">
      <c r="A30" t="s">
        <v>8</v>
      </c>
      <c r="C30">
        <v>1</v>
      </c>
      <c r="G30">
        <v>1</v>
      </c>
      <c r="I30">
        <v>5</v>
      </c>
      <c r="K30">
        <v>1</v>
      </c>
      <c r="P30">
        <v>1</v>
      </c>
      <c r="T30">
        <v>1</v>
      </c>
      <c r="X30">
        <f t="shared" si="0"/>
        <v>5</v>
      </c>
      <c r="Z30" t="s">
        <v>8</v>
      </c>
    </row>
    <row r="31" spans="1:26" ht="12.75">
      <c r="A31" t="s">
        <v>9</v>
      </c>
      <c r="B31">
        <v>3</v>
      </c>
      <c r="C31">
        <v>10</v>
      </c>
      <c r="D31">
        <v>4</v>
      </c>
      <c r="E31">
        <v>1</v>
      </c>
      <c r="F31">
        <v>15</v>
      </c>
      <c r="G31">
        <v>10</v>
      </c>
      <c r="H31">
        <v>3</v>
      </c>
      <c r="I31">
        <v>7</v>
      </c>
      <c r="J31">
        <v>3</v>
      </c>
      <c r="K31">
        <v>9</v>
      </c>
      <c r="L31">
        <v>9</v>
      </c>
      <c r="M31">
        <v>12</v>
      </c>
      <c r="N31">
        <v>1</v>
      </c>
      <c r="P31">
        <v>10</v>
      </c>
      <c r="R31">
        <v>4</v>
      </c>
      <c r="T31">
        <v>7</v>
      </c>
      <c r="U31">
        <v>3</v>
      </c>
      <c r="V31">
        <v>1</v>
      </c>
      <c r="X31">
        <f t="shared" si="0"/>
        <v>15</v>
      </c>
      <c r="Z31" t="s">
        <v>9</v>
      </c>
    </row>
    <row r="32" spans="1:26" ht="12.75">
      <c r="A32" t="s">
        <v>39</v>
      </c>
      <c r="X32">
        <f t="shared" si="0"/>
        <v>0</v>
      </c>
      <c r="Z32" t="s">
        <v>39</v>
      </c>
    </row>
    <row r="33" spans="1:26" ht="12.75">
      <c r="A33" t="s">
        <v>40</v>
      </c>
      <c r="C33">
        <v>1</v>
      </c>
      <c r="X33">
        <f t="shared" si="0"/>
        <v>1</v>
      </c>
      <c r="Z33" t="s">
        <v>40</v>
      </c>
    </row>
    <row r="34" spans="1:26" ht="12.75">
      <c r="A34" t="s">
        <v>10</v>
      </c>
      <c r="C34">
        <v>1</v>
      </c>
      <c r="D34">
        <v>1</v>
      </c>
      <c r="E34">
        <v>1</v>
      </c>
      <c r="F34">
        <v>2</v>
      </c>
      <c r="G34">
        <v>2</v>
      </c>
      <c r="H34">
        <v>1</v>
      </c>
      <c r="I34">
        <v>1</v>
      </c>
      <c r="J34">
        <v>1</v>
      </c>
      <c r="K34">
        <v>1</v>
      </c>
      <c r="L34">
        <v>2</v>
      </c>
      <c r="P34">
        <v>1</v>
      </c>
      <c r="Q34">
        <v>2</v>
      </c>
      <c r="R34">
        <v>1</v>
      </c>
      <c r="T34">
        <v>1</v>
      </c>
      <c r="X34">
        <f t="shared" si="0"/>
        <v>2</v>
      </c>
      <c r="Z34" t="s">
        <v>10</v>
      </c>
    </row>
    <row r="35" spans="1:26" ht="12.75">
      <c r="A35" t="s">
        <v>11</v>
      </c>
      <c r="R35">
        <v>1</v>
      </c>
      <c r="T35">
        <v>1</v>
      </c>
      <c r="X35">
        <f t="shared" si="0"/>
        <v>1</v>
      </c>
      <c r="Z35" t="s">
        <v>11</v>
      </c>
    </row>
    <row r="36" spans="1:26" ht="12.75">
      <c r="A36" t="s">
        <v>12</v>
      </c>
      <c r="D36">
        <v>1</v>
      </c>
      <c r="F36">
        <v>1</v>
      </c>
      <c r="G36">
        <v>2</v>
      </c>
      <c r="H36">
        <v>3</v>
      </c>
      <c r="X36">
        <f t="shared" si="0"/>
        <v>3</v>
      </c>
      <c r="Z36" t="s">
        <v>12</v>
      </c>
    </row>
    <row r="37" spans="1:26" ht="12.75">
      <c r="A37" t="s">
        <v>13</v>
      </c>
      <c r="B37">
        <v>1</v>
      </c>
      <c r="C37">
        <v>1</v>
      </c>
      <c r="D37">
        <v>2</v>
      </c>
      <c r="F37">
        <v>1</v>
      </c>
      <c r="G37">
        <v>2</v>
      </c>
      <c r="H37">
        <v>1</v>
      </c>
      <c r="I37">
        <v>3</v>
      </c>
      <c r="J37">
        <v>1</v>
      </c>
      <c r="K37">
        <v>3</v>
      </c>
      <c r="L37">
        <v>1</v>
      </c>
      <c r="M37">
        <v>1</v>
      </c>
      <c r="N37">
        <v>2</v>
      </c>
      <c r="P37">
        <v>2</v>
      </c>
      <c r="Q37">
        <v>1</v>
      </c>
      <c r="R37">
        <v>2</v>
      </c>
      <c r="T37">
        <v>3</v>
      </c>
      <c r="U37">
        <v>2</v>
      </c>
      <c r="X37">
        <f t="shared" si="0"/>
        <v>3</v>
      </c>
      <c r="Z37" t="s">
        <v>13</v>
      </c>
    </row>
    <row r="38" spans="1:26" ht="12.75">
      <c r="A38" t="s">
        <v>14</v>
      </c>
      <c r="I38">
        <v>2</v>
      </c>
      <c r="M38">
        <v>1</v>
      </c>
      <c r="P38">
        <v>1</v>
      </c>
      <c r="Q38">
        <v>2</v>
      </c>
      <c r="T38">
        <v>1</v>
      </c>
      <c r="X38">
        <f t="shared" si="0"/>
        <v>2</v>
      </c>
      <c r="Z38" t="s">
        <v>14</v>
      </c>
    </row>
    <row r="39" spans="1:26" ht="12.75">
      <c r="A39" t="s">
        <v>15</v>
      </c>
      <c r="C39">
        <v>4</v>
      </c>
      <c r="D39">
        <v>13</v>
      </c>
      <c r="F39">
        <v>1</v>
      </c>
      <c r="G39">
        <v>12</v>
      </c>
      <c r="H39">
        <v>8</v>
      </c>
      <c r="I39">
        <v>20</v>
      </c>
      <c r="J39">
        <v>20</v>
      </c>
      <c r="K39">
        <v>15</v>
      </c>
      <c r="L39">
        <v>8</v>
      </c>
      <c r="M39">
        <v>1</v>
      </c>
      <c r="N39">
        <v>1</v>
      </c>
      <c r="P39">
        <v>5</v>
      </c>
      <c r="Q39">
        <v>3</v>
      </c>
      <c r="R39">
        <v>5</v>
      </c>
      <c r="S39">
        <v>5</v>
      </c>
      <c r="T39">
        <v>10</v>
      </c>
      <c r="U39">
        <v>3</v>
      </c>
      <c r="V39">
        <v>2</v>
      </c>
      <c r="X39">
        <f t="shared" si="0"/>
        <v>20</v>
      </c>
      <c r="Z39" t="s">
        <v>15</v>
      </c>
    </row>
    <row r="40" spans="1:26" ht="12.75">
      <c r="A40" t="s">
        <v>42</v>
      </c>
      <c r="X40">
        <f t="shared" si="0"/>
        <v>0</v>
      </c>
      <c r="Z40" t="s">
        <v>42</v>
      </c>
    </row>
    <row r="41" spans="1:26" ht="11.25" customHeight="1">
      <c r="A41" t="s">
        <v>16</v>
      </c>
      <c r="B41">
        <v>3</v>
      </c>
      <c r="C41">
        <v>2</v>
      </c>
      <c r="D41">
        <v>3</v>
      </c>
      <c r="E41">
        <v>1</v>
      </c>
      <c r="F41">
        <v>3</v>
      </c>
      <c r="G41">
        <v>3</v>
      </c>
      <c r="H41">
        <v>2</v>
      </c>
      <c r="I41">
        <v>5</v>
      </c>
      <c r="J41">
        <v>2</v>
      </c>
      <c r="K41">
        <v>5</v>
      </c>
      <c r="L41">
        <v>3</v>
      </c>
      <c r="M41">
        <v>2</v>
      </c>
      <c r="N41">
        <v>4</v>
      </c>
      <c r="O41">
        <v>3</v>
      </c>
      <c r="P41">
        <v>5</v>
      </c>
      <c r="Q41">
        <v>2</v>
      </c>
      <c r="R41">
        <v>4</v>
      </c>
      <c r="S41">
        <v>2</v>
      </c>
      <c r="T41">
        <v>7</v>
      </c>
      <c r="U41">
        <v>3</v>
      </c>
      <c r="V41">
        <v>4</v>
      </c>
      <c r="X41">
        <f t="shared" si="0"/>
        <v>7</v>
      </c>
      <c r="Z41" t="s">
        <v>16</v>
      </c>
    </row>
    <row r="42" spans="1:26" ht="12.75">
      <c r="A42" t="s">
        <v>17</v>
      </c>
      <c r="X42">
        <f t="shared" si="0"/>
        <v>0</v>
      </c>
      <c r="Z42" t="s">
        <v>17</v>
      </c>
    </row>
    <row r="43" spans="1:26" ht="12.75">
      <c r="A43" t="s">
        <v>23</v>
      </c>
      <c r="X43">
        <f t="shared" si="0"/>
        <v>0</v>
      </c>
      <c r="Z43" t="s">
        <v>23</v>
      </c>
    </row>
    <row r="44" spans="1:26" ht="12.75">
      <c r="A44" t="s">
        <v>18</v>
      </c>
      <c r="F44">
        <v>1</v>
      </c>
      <c r="I44">
        <v>3</v>
      </c>
      <c r="K44">
        <v>1</v>
      </c>
      <c r="X44">
        <f t="shared" si="0"/>
        <v>3</v>
      </c>
      <c r="Z44" t="s">
        <v>18</v>
      </c>
    </row>
    <row r="45" spans="1:26" ht="12.75">
      <c r="A45" t="s">
        <v>19</v>
      </c>
      <c r="X45">
        <f t="shared" si="0"/>
        <v>0</v>
      </c>
      <c r="Z45" t="s">
        <v>19</v>
      </c>
    </row>
    <row r="46" spans="1:26" ht="12.75">
      <c r="A46" t="s">
        <v>47</v>
      </c>
      <c r="B46">
        <v>1</v>
      </c>
      <c r="C46">
        <v>1</v>
      </c>
      <c r="D46">
        <v>4</v>
      </c>
      <c r="E46">
        <v>1</v>
      </c>
      <c r="F46">
        <v>4</v>
      </c>
      <c r="G46">
        <v>2</v>
      </c>
      <c r="H46">
        <v>2</v>
      </c>
      <c r="I46">
        <v>2</v>
      </c>
      <c r="K46">
        <v>1</v>
      </c>
      <c r="M46">
        <v>1</v>
      </c>
      <c r="N46">
        <v>2</v>
      </c>
      <c r="P46">
        <v>2</v>
      </c>
      <c r="Q46">
        <v>3</v>
      </c>
      <c r="R46">
        <v>2</v>
      </c>
      <c r="S46">
        <v>1</v>
      </c>
      <c r="T46">
        <v>3</v>
      </c>
      <c r="U46">
        <v>3</v>
      </c>
      <c r="V46">
        <v>1</v>
      </c>
      <c r="X46">
        <f t="shared" si="0"/>
        <v>4</v>
      </c>
      <c r="Z46" t="s">
        <v>44</v>
      </c>
    </row>
    <row r="47" spans="1:26" ht="12.75">
      <c r="A47" t="s">
        <v>26</v>
      </c>
      <c r="X47">
        <f t="shared" si="0"/>
        <v>0</v>
      </c>
      <c r="Z47" t="s">
        <v>26</v>
      </c>
    </row>
    <row r="48" spans="1:26" ht="12.75">
      <c r="A48" t="s">
        <v>46</v>
      </c>
      <c r="X48">
        <f t="shared" si="0"/>
        <v>0</v>
      </c>
      <c r="Z48" t="s">
        <v>43</v>
      </c>
    </row>
    <row r="49" spans="1:26" ht="12.75">
      <c r="A49" t="s">
        <v>20</v>
      </c>
      <c r="C49" s="17">
        <v>1</v>
      </c>
      <c r="D49" s="17">
        <v>2</v>
      </c>
      <c r="G49" s="17">
        <v>2</v>
      </c>
      <c r="H49" s="17">
        <v>2</v>
      </c>
      <c r="I49" s="17">
        <v>2</v>
      </c>
      <c r="K49" s="17">
        <v>2</v>
      </c>
      <c r="N49" s="17">
        <v>1</v>
      </c>
      <c r="P49" s="17">
        <v>2</v>
      </c>
      <c r="Q49" s="17">
        <v>1</v>
      </c>
      <c r="R49" s="17">
        <v>1</v>
      </c>
      <c r="T49" s="17">
        <v>2</v>
      </c>
      <c r="X49">
        <f t="shared" si="0"/>
        <v>2</v>
      </c>
      <c r="Z49" t="s">
        <v>20</v>
      </c>
    </row>
    <row r="50" spans="1:26" ht="12.75">
      <c r="A50" t="s">
        <v>21</v>
      </c>
      <c r="D50">
        <v>1</v>
      </c>
      <c r="F50">
        <v>1</v>
      </c>
      <c r="G50">
        <v>1</v>
      </c>
      <c r="Q50">
        <v>1</v>
      </c>
      <c r="R50">
        <v>1</v>
      </c>
      <c r="T50">
        <v>1</v>
      </c>
      <c r="U50">
        <v>2</v>
      </c>
      <c r="X50">
        <f t="shared" si="0"/>
        <v>2</v>
      </c>
      <c r="Z50" t="s">
        <v>21</v>
      </c>
    </row>
    <row r="52" spans="1:26" ht="12.75">
      <c r="A52" s="2" t="s">
        <v>24</v>
      </c>
      <c r="B52">
        <f aca="true" t="shared" si="1" ref="B52:I52">SUM(B17:B50)</f>
        <v>10</v>
      </c>
      <c r="C52">
        <f t="shared" si="1"/>
        <v>32</v>
      </c>
      <c r="D52">
        <f t="shared" si="1"/>
        <v>41</v>
      </c>
      <c r="E52">
        <f t="shared" si="1"/>
        <v>4</v>
      </c>
      <c r="F52">
        <f t="shared" si="1"/>
        <v>33</v>
      </c>
      <c r="G52">
        <f t="shared" si="1"/>
        <v>68</v>
      </c>
      <c r="H52">
        <f t="shared" si="1"/>
        <v>26</v>
      </c>
      <c r="I52">
        <f t="shared" si="1"/>
        <v>59</v>
      </c>
      <c r="J52">
        <f aca="true" t="shared" si="2" ref="J52:T52">SUM(J17:J50)</f>
        <v>29</v>
      </c>
      <c r="K52">
        <f t="shared" si="2"/>
        <v>44</v>
      </c>
      <c r="L52">
        <f t="shared" si="2"/>
        <v>27</v>
      </c>
      <c r="M52">
        <f t="shared" si="2"/>
        <v>19</v>
      </c>
      <c r="N52">
        <f t="shared" si="2"/>
        <v>23</v>
      </c>
      <c r="O52">
        <f t="shared" si="2"/>
        <v>3</v>
      </c>
      <c r="P52">
        <f t="shared" si="2"/>
        <v>38</v>
      </c>
      <c r="Q52">
        <f t="shared" si="2"/>
        <v>47</v>
      </c>
      <c r="R52">
        <f t="shared" si="2"/>
        <v>30</v>
      </c>
      <c r="S52">
        <f t="shared" si="2"/>
        <v>10</v>
      </c>
      <c r="T52">
        <f t="shared" si="2"/>
        <v>53</v>
      </c>
      <c r="U52">
        <f>SUM(U17:U50)</f>
        <v>31</v>
      </c>
      <c r="V52">
        <f>SUM(V17:V50)</f>
        <v>12</v>
      </c>
      <c r="X52">
        <f>SUM(X17:X50)</f>
        <v>115</v>
      </c>
      <c r="Z52" s="2" t="s">
        <v>24</v>
      </c>
    </row>
    <row r="54" spans="1:26" ht="12.75">
      <c r="A54" s="2" t="s">
        <v>25</v>
      </c>
      <c r="B54">
        <f aca="true" t="shared" si="3" ref="B54:T54">COUNT(B17:B50)</f>
        <v>5</v>
      </c>
      <c r="C54">
        <f t="shared" si="3"/>
        <v>12</v>
      </c>
      <c r="D54">
        <f t="shared" si="3"/>
        <v>12</v>
      </c>
      <c r="E54">
        <f t="shared" si="3"/>
        <v>4</v>
      </c>
      <c r="F54">
        <f t="shared" si="3"/>
        <v>10</v>
      </c>
      <c r="G54">
        <f t="shared" si="3"/>
        <v>16</v>
      </c>
      <c r="H54">
        <f t="shared" si="3"/>
        <v>10</v>
      </c>
      <c r="I54">
        <f t="shared" si="3"/>
        <v>14</v>
      </c>
      <c r="J54">
        <f t="shared" si="3"/>
        <v>6</v>
      </c>
      <c r="K54">
        <f t="shared" si="3"/>
        <v>11</v>
      </c>
      <c r="L54">
        <f t="shared" si="3"/>
        <v>7</v>
      </c>
      <c r="M54">
        <f t="shared" si="3"/>
        <v>7</v>
      </c>
      <c r="N54">
        <f t="shared" si="3"/>
        <v>9</v>
      </c>
      <c r="O54">
        <f t="shared" si="3"/>
        <v>1</v>
      </c>
      <c r="P54">
        <f t="shared" si="3"/>
        <v>13</v>
      </c>
      <c r="Q54">
        <f t="shared" si="3"/>
        <v>13</v>
      </c>
      <c r="R54">
        <f t="shared" si="3"/>
        <v>13</v>
      </c>
      <c r="S54">
        <f t="shared" si="3"/>
        <v>4</v>
      </c>
      <c r="T54">
        <f t="shared" si="3"/>
        <v>16</v>
      </c>
      <c r="U54">
        <f>COUNT(U17:U50)</f>
        <v>11</v>
      </c>
      <c r="V54">
        <f>COUNT(V17:V50)</f>
        <v>6</v>
      </c>
      <c r="X54">
        <v>21</v>
      </c>
      <c r="Z54" s="2" t="s">
        <v>25</v>
      </c>
    </row>
  </sheetData>
  <printOptions/>
  <pageMargins left="0.75" right="0.75" top="0.75" bottom="0.75" header="0.5" footer="0.5"/>
  <pageSetup fitToWidth="2" fitToHeight="1" horizontalDpi="180" verticalDpi="18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2005-03-08T20:11:50Z</cp:lastPrinted>
  <dcterms:created xsi:type="dcterms:W3CDTF">1998-11-16T06:14:18Z</dcterms:created>
  <dcterms:modified xsi:type="dcterms:W3CDTF">2005-03-08T20:12:01Z</dcterms:modified>
  <cp:category/>
  <cp:version/>
  <cp:contentType/>
  <cp:contentStatus/>
</cp:coreProperties>
</file>